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<sst xmlns="http://schemas.openxmlformats.org/spreadsheetml/2006/main" count="49" uniqueCount="44">
  <si>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Receipts</t>
  </si>
  <si>
    <t>£</t>
  </si>
  <si>
    <t>Payments</t>
  </si>
  <si>
    <t>Precept</t>
  </si>
  <si>
    <t>Auditors</t>
  </si>
  <si>
    <t>Total</t>
  </si>
  <si>
    <t>Year end summary</t>
  </si>
  <si>
    <t>Less payments</t>
  </si>
  <si>
    <t>Grass cutting - verges</t>
  </si>
  <si>
    <t>Allotment/land income</t>
  </si>
  <si>
    <t>CCC verge main't</t>
  </si>
  <si>
    <t xml:space="preserve">The above statement represents fairly the financial position of Hildersham Parish </t>
  </si>
  <si>
    <t>Pedestrian lighting</t>
  </si>
  <si>
    <t xml:space="preserve">Total at bank </t>
  </si>
  <si>
    <t>Play area expenses</t>
  </si>
  <si>
    <t>Administration costs</t>
  </si>
  <si>
    <t>Bank Reconciliation</t>
  </si>
  <si>
    <t>other</t>
  </si>
  <si>
    <t>Interest (s106)</t>
  </si>
  <si>
    <t>Section 106 funds</t>
  </si>
  <si>
    <t>Clerks pay</t>
  </si>
  <si>
    <t>General maintenance / Tree work</t>
  </si>
  <si>
    <t>VAT</t>
  </si>
  <si>
    <t>Treasurers a/c</t>
  </si>
  <si>
    <t>b/f</t>
  </si>
  <si>
    <t>Allotment costs</t>
  </si>
  <si>
    <t xml:space="preserve"> </t>
  </si>
  <si>
    <t xml:space="preserve">Interest/bank adjust (land a/c) </t>
  </si>
  <si>
    <t>Interest/bank adjust (HPC a/c)</t>
  </si>
  <si>
    <t>HMRC (PAYE)</t>
  </si>
  <si>
    <t>Insurance (2 years)</t>
  </si>
  <si>
    <t>Legal costs</t>
  </si>
  <si>
    <t>Hildersham Parish Council -Receipt and Payments at 31st March 2021</t>
  </si>
  <si>
    <t>Balance b'f April 2020</t>
  </si>
  <si>
    <t>Business Instant Access a/c at 31st March 2021</t>
  </si>
  <si>
    <t>Treasurers account balance at 31st March 2021</t>
  </si>
  <si>
    <t>**Business bank instant account (s106)balance at 31st March 2021</t>
  </si>
  <si>
    <t>Hildersham-Land &amp; Alotment a/c at 31st March 2021*</t>
  </si>
  <si>
    <t>Council at 31st March 2021.</t>
  </si>
  <si>
    <t>Balance at 31st March 2021</t>
  </si>
  <si>
    <t xml:space="preserve">Less unpresented cheques at 31 March 2021: </t>
  </si>
  <si>
    <t>Section 106 expense</t>
  </si>
  <si>
    <t>Plus uncleared cheque 1333(2017)</t>
  </si>
  <si>
    <t>Uncashed chq 1333 from 2017 has been added to C/F bal as payment will not be required.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</si>
</sst>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-* #,##0.0_-;\-* #,##0.0_-;_-* &quot;-&quot;??_-;_-@_-"/>
    <numFmt numFmtId="170" formatCode="[$€-2]\ #,##0.00_);[Red]\([$€-2]\ #,##0.00\)"/>
    <numFmt numFmtId="171" formatCode="[$-809]dd\ mmmm\ yyyy"/>
    <numFmt numFmtId="172" formatCode="0.000"/>
  </numFmts>
  <fonts count="5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43" fontId="0" fillId="0" borderId="0" xfId="42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43" fontId="6" fillId="0" borderId="0" xfId="42" applyFont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0" fontId="54" fillId="0" borderId="0" xfId="0" applyFont="1" applyAlignment="1">
      <alignment/>
    </xf>
    <xf numFmtId="8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right"/>
    </xf>
    <xf numFmtId="43" fontId="1" fillId="0" borderId="0" xfId="42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54" fillId="33" borderId="0" xfId="42" applyFont="1" applyFill="1" applyAlignment="1">
      <alignment/>
    </xf>
    <xf numFmtId="43" fontId="12" fillId="33" borderId="0" xfId="42" applyFont="1" applyFill="1" applyAlignment="1">
      <alignment/>
    </xf>
    <xf numFmtId="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 horizontal="right"/>
    </xf>
    <xf numFmtId="43" fontId="0" fillId="33" borderId="0" xfId="42" applyFont="1" applyFill="1" applyAlignment="1">
      <alignment horizontal="right"/>
    </xf>
    <xf numFmtId="2" fontId="55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Alignment="1" quotePrefix="1">
      <alignment/>
    </xf>
    <xf numFmtId="4" fontId="0" fillId="33" borderId="0" xfId="0" applyNumberFormat="1" applyFont="1" applyFill="1" applyAlignment="1">
      <alignment/>
    </xf>
    <xf numFmtId="43" fontId="0" fillId="33" borderId="0" xfId="42" applyFont="1" applyFill="1" applyAlignment="1">
      <alignment/>
    </xf>
    <xf numFmtId="43" fontId="1" fillId="0" borderId="0" xfId="42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0">
      <selection activeCell="A31" sqref="A31:F31"/>
    </sheetView>
  </sheetViews>
  <sheetFormatPr defaultColWidth="9.140625" defaultRowHeight="12.75"/>
  <cols>
    <col min="2" max="2" width="17.00390625" style="0" customWidth="1"/>
    <col min="3" max="3" width="10.7109375" style="0" customWidth="1"/>
    <col min="4" max="4" width="9.7109375" style="0" customWidth="1"/>
    <col min="5" max="5" width="11.57421875" style="0" customWidth="1"/>
    <col min="6" max="6" width="16.8515625" style="0" customWidth="1"/>
    <col min="7" max="7" width="10.28125" style="0" bestFit="1" customWidth="1"/>
    <col min="8" max="8" width="11.140625" style="0" customWidth="1"/>
    <col min="15" max="15" width="11.140625" style="0" customWidth="1"/>
    <col min="19" max="19" width="9.140625" style="0" bestFit="1" customWidth="1"/>
  </cols>
  <sheetData>
    <row r="1" spans="1:4" ht="15">
      <c r="A1" s="34" t="s">
        <v>32</v>
      </c>
      <c r="B1" s="1"/>
      <c r="C1" s="1"/>
      <c r="D1" s="1"/>
    </row>
    <row r="3" spans="1:10" ht="12.75">
      <c r="A3" s="1" t="s">
        <v>0</v>
      </c>
      <c r="C3" s="44" t="s">
        <v>1</v>
      </c>
      <c r="E3" s="1" t="s">
        <v>2</v>
      </c>
      <c r="F3" s="10"/>
      <c r="G3" s="44" t="s">
        <v>1</v>
      </c>
      <c r="H3" s="1"/>
      <c r="I3" s="10"/>
      <c r="J3" s="11"/>
    </row>
    <row r="4" spans="1:10" ht="12.75">
      <c r="A4" t="s">
        <v>3</v>
      </c>
      <c r="C4" s="37">
        <v>13000</v>
      </c>
      <c r="E4" s="10" t="s">
        <v>20</v>
      </c>
      <c r="F4" s="10"/>
      <c r="G4" s="40">
        <v>2882.3</v>
      </c>
      <c r="H4" s="13"/>
      <c r="I4" s="22"/>
      <c r="J4" s="18"/>
    </row>
    <row r="5" spans="1:10" ht="12.75">
      <c r="A5" s="10" t="s">
        <v>27</v>
      </c>
      <c r="C5" s="42">
        <v>1.75</v>
      </c>
      <c r="D5" s="41"/>
      <c r="E5" s="10" t="s">
        <v>29</v>
      </c>
      <c r="F5" s="10"/>
      <c r="G5" s="39">
        <v>25.6</v>
      </c>
      <c r="H5" s="7"/>
      <c r="I5" s="43"/>
      <c r="J5" s="19"/>
    </row>
    <row r="6" spans="1:10" ht="12.75">
      <c r="A6" s="12" t="s">
        <v>28</v>
      </c>
      <c r="C6" s="42">
        <v>6</v>
      </c>
      <c r="D6" s="41"/>
      <c r="E6" s="10" t="s">
        <v>15</v>
      </c>
      <c r="F6" s="10"/>
      <c r="G6" s="39">
        <v>428</v>
      </c>
      <c r="I6" s="10"/>
      <c r="J6" s="20"/>
    </row>
    <row r="7" spans="1:10" ht="12.75">
      <c r="A7" s="31" t="s">
        <v>18</v>
      </c>
      <c r="B7" s="32"/>
      <c r="C7" s="42">
        <v>0</v>
      </c>
      <c r="D7" s="41"/>
      <c r="E7" s="10" t="s">
        <v>4</v>
      </c>
      <c r="F7" s="10"/>
      <c r="G7" s="39">
        <v>90</v>
      </c>
      <c r="H7" s="7"/>
      <c r="I7" s="10"/>
      <c r="J7" s="6"/>
    </row>
    <row r="8" spans="1:13" ht="12.75">
      <c r="A8" t="s">
        <v>9</v>
      </c>
      <c r="C8" s="40">
        <v>1331.98</v>
      </c>
      <c r="D8" s="8"/>
      <c r="E8" s="10" t="s">
        <v>14</v>
      </c>
      <c r="F8" s="10"/>
      <c r="G8" s="51">
        <v>405.19</v>
      </c>
      <c r="I8" s="10"/>
      <c r="J8" s="6"/>
      <c r="M8" s="29"/>
    </row>
    <row r="9" spans="1:10" ht="12.75">
      <c r="A9" t="s">
        <v>10</v>
      </c>
      <c r="C9" s="31">
        <v>334.83</v>
      </c>
      <c r="D9" s="16"/>
      <c r="E9" s="10" t="s">
        <v>30</v>
      </c>
      <c r="F9" s="10"/>
      <c r="G9" s="52">
        <v>1719.39</v>
      </c>
      <c r="H9" s="10"/>
      <c r="I9" s="10"/>
      <c r="J9" s="6"/>
    </row>
    <row r="10" spans="1:10" ht="12.75">
      <c r="A10" s="10" t="s">
        <v>19</v>
      </c>
      <c r="B10" s="10"/>
      <c r="C10" s="38">
        <v>0</v>
      </c>
      <c r="D10" s="15"/>
      <c r="E10" s="10" t="s">
        <v>8</v>
      </c>
      <c r="F10" s="10"/>
      <c r="G10" s="51">
        <v>1332</v>
      </c>
      <c r="H10" s="7"/>
      <c r="I10" s="10"/>
      <c r="J10" s="19"/>
    </row>
    <row r="11" spans="1:10" ht="12.75">
      <c r="A11" s="10" t="s">
        <v>22</v>
      </c>
      <c r="C11" s="38">
        <v>0</v>
      </c>
      <c r="D11" s="16"/>
      <c r="E11" s="10" t="s">
        <v>21</v>
      </c>
      <c r="F11" s="10"/>
      <c r="G11" s="51">
        <v>3813.91</v>
      </c>
      <c r="I11" s="10"/>
      <c r="J11" s="21"/>
    </row>
    <row r="12" spans="1:10" ht="12.75">
      <c r="A12" s="10" t="s">
        <v>17</v>
      </c>
      <c r="C12" s="31">
        <v>0</v>
      </c>
      <c r="D12" s="15"/>
      <c r="E12" s="10" t="s">
        <v>12</v>
      </c>
      <c r="F12" s="10"/>
      <c r="G12" s="53">
        <v>916.73</v>
      </c>
      <c r="H12" s="7"/>
      <c r="I12" s="10"/>
      <c r="J12" s="19"/>
    </row>
    <row r="13" spans="1:10" ht="12.75">
      <c r="A13" s="3" t="s">
        <v>5</v>
      </c>
      <c r="C13" s="4">
        <f>SUM(C4:C12)</f>
        <v>14674.56</v>
      </c>
      <c r="D13" s="8"/>
      <c r="E13" s="10" t="s">
        <v>31</v>
      </c>
      <c r="G13" s="51">
        <v>3240</v>
      </c>
      <c r="H13" s="7"/>
      <c r="I13" s="10"/>
      <c r="J13" s="19"/>
    </row>
    <row r="14" spans="4:10" ht="12.75">
      <c r="D14" s="17"/>
      <c r="E14" s="10" t="s">
        <v>25</v>
      </c>
      <c r="G14" s="54">
        <v>32.39</v>
      </c>
      <c r="H14" s="10"/>
      <c r="I14" s="10"/>
      <c r="J14" s="19"/>
    </row>
    <row r="15" spans="2:10" ht="12.75">
      <c r="B15" s="3"/>
      <c r="C15" s="5"/>
      <c r="E15" s="10" t="s">
        <v>41</v>
      </c>
      <c r="G15" s="31">
        <v>0</v>
      </c>
      <c r="H15" s="7"/>
      <c r="J15" s="19"/>
    </row>
    <row r="16" spans="2:10" ht="12.75">
      <c r="B16" s="3"/>
      <c r="C16" s="5"/>
      <c r="E16" s="3" t="s">
        <v>5</v>
      </c>
      <c r="F16" s="8"/>
      <c r="G16" s="30">
        <f>SUM(G4:G15)</f>
        <v>14885.509999999998</v>
      </c>
      <c r="H16" s="7"/>
      <c r="J16" s="19"/>
    </row>
    <row r="17" spans="2:10" ht="12.75">
      <c r="B17" s="3"/>
      <c r="C17" s="5"/>
      <c r="H17" s="7"/>
      <c r="J17" s="19"/>
    </row>
    <row r="18" spans="2:10" ht="12.75">
      <c r="B18" s="3"/>
      <c r="C18" s="5"/>
      <c r="H18" s="7"/>
      <c r="I18" s="10"/>
      <c r="J18" s="19"/>
    </row>
    <row r="19" spans="1:6" s="57" customFormat="1" ht="12">
      <c r="A19" s="56" t="s">
        <v>6</v>
      </c>
      <c r="D19" s="58" t="s">
        <v>1</v>
      </c>
      <c r="E19" s="59"/>
      <c r="F19" s="59"/>
    </row>
    <row r="20" spans="1:6" ht="12.75">
      <c r="A20" s="10" t="s">
        <v>33</v>
      </c>
      <c r="B20" s="10"/>
      <c r="C20" s="10"/>
      <c r="D20" s="26">
        <v>35934.82</v>
      </c>
      <c r="E20" s="8"/>
      <c r="F20" s="8"/>
    </row>
    <row r="21" spans="1:6" ht="12.75">
      <c r="A21" s="10" t="s">
        <v>42</v>
      </c>
      <c r="B21" s="10"/>
      <c r="C21" s="10"/>
      <c r="D21" s="6">
        <v>70</v>
      </c>
      <c r="E21" s="8"/>
      <c r="F21" s="8"/>
    </row>
    <row r="22" spans="1:7" ht="12.75">
      <c r="A22" s="10" t="s">
        <v>0</v>
      </c>
      <c r="B22" s="10"/>
      <c r="C22" s="10"/>
      <c r="D22" s="4">
        <f>SUM(C13)</f>
        <v>14674.56</v>
      </c>
      <c r="E22" s="6"/>
      <c r="F22" s="8"/>
      <c r="G22" s="28"/>
    </row>
    <row r="23" spans="1:7" ht="12.75">
      <c r="A23" s="10"/>
      <c r="B23" s="10"/>
      <c r="C23" s="10"/>
      <c r="D23" s="2">
        <f>SUM(D4:D22)</f>
        <v>50679.38</v>
      </c>
      <c r="E23" s="4"/>
      <c r="F23" s="8"/>
      <c r="G23" s="8"/>
    </row>
    <row r="24" spans="1:7" ht="12.75">
      <c r="A24" s="10" t="s">
        <v>7</v>
      </c>
      <c r="B24" s="10"/>
      <c r="C24" s="10"/>
      <c r="D24" s="4">
        <f>SUM(G16)</f>
        <v>14885.509999999998</v>
      </c>
      <c r="E24" s="2"/>
      <c r="F24" s="8"/>
      <c r="G24" s="27"/>
    </row>
    <row r="25" spans="1:7" ht="15">
      <c r="A25" s="3" t="s">
        <v>39</v>
      </c>
      <c r="B25" s="10"/>
      <c r="C25" s="10"/>
      <c r="D25" s="4">
        <f>SUM(D23-D24)</f>
        <v>35793.869999999995</v>
      </c>
      <c r="E25" s="33"/>
      <c r="F25" s="46"/>
      <c r="G25" s="8"/>
    </row>
    <row r="26" spans="5:7" ht="12.75">
      <c r="E26" s="9"/>
      <c r="F26" s="9"/>
      <c r="G26" s="8"/>
    </row>
    <row r="27" spans="1:6" ht="12.75">
      <c r="A27" s="1" t="s">
        <v>16</v>
      </c>
      <c r="B27" s="3"/>
      <c r="C27" s="10"/>
      <c r="D27" s="10"/>
      <c r="E27" s="10"/>
      <c r="F27" s="44" t="s">
        <v>26</v>
      </c>
    </row>
    <row r="28" spans="1:12" ht="12.75">
      <c r="A28" s="10" t="s">
        <v>34</v>
      </c>
      <c r="B28" s="3"/>
      <c r="C28" s="10"/>
      <c r="D28" s="10"/>
      <c r="F28" s="24">
        <v>23008.15</v>
      </c>
      <c r="I28" s="10"/>
      <c r="J28" s="10"/>
      <c r="L28" s="24"/>
    </row>
    <row r="29" spans="1:12" ht="12.75">
      <c r="A29" s="10" t="s">
        <v>37</v>
      </c>
      <c r="B29" s="3"/>
      <c r="C29" s="10"/>
      <c r="D29" s="10"/>
      <c r="F29" s="24">
        <v>6532.67</v>
      </c>
      <c r="G29" s="10"/>
      <c r="I29" s="10"/>
      <c r="J29" s="10" t="s">
        <v>26</v>
      </c>
      <c r="L29" s="25"/>
    </row>
    <row r="30" spans="1:13" ht="12.75">
      <c r="A30" s="10" t="s">
        <v>35</v>
      </c>
      <c r="B30" s="10"/>
      <c r="C30" s="10"/>
      <c r="D30" s="10"/>
      <c r="F30" s="40">
        <v>6252.93</v>
      </c>
      <c r="G30" s="10"/>
      <c r="I30" s="10"/>
      <c r="J30" s="10"/>
      <c r="L30" s="35"/>
      <c r="M30" s="10"/>
    </row>
    <row r="31" spans="1:12" ht="15">
      <c r="A31" s="10" t="s">
        <v>36</v>
      </c>
      <c r="B31" s="10"/>
      <c r="C31" s="10"/>
      <c r="D31" s="10"/>
      <c r="E31" s="10"/>
      <c r="F31" s="36">
        <v>0.12</v>
      </c>
      <c r="I31" s="10"/>
      <c r="J31" s="10"/>
      <c r="L31" s="36"/>
    </row>
    <row r="32" spans="1:18" ht="12.75">
      <c r="A32" s="1" t="s">
        <v>13</v>
      </c>
      <c r="B32" s="10"/>
      <c r="C32" s="10"/>
      <c r="D32" s="10"/>
      <c r="F32" s="4">
        <f>SUM(F28:F31)</f>
        <v>35793.87</v>
      </c>
      <c r="H32" s="50"/>
      <c r="I32" s="10"/>
      <c r="J32" s="10"/>
      <c r="L32" s="1"/>
      <c r="M32" s="3"/>
      <c r="N32" s="10"/>
      <c r="P32" s="10"/>
      <c r="Q32" s="44"/>
      <c r="R32" s="44"/>
    </row>
    <row r="33" spans="1:18" ht="12.75">
      <c r="A33" s="1"/>
      <c r="B33" s="10"/>
      <c r="C33" s="10"/>
      <c r="D33" s="10"/>
      <c r="F33" s="4"/>
      <c r="H33" s="50"/>
      <c r="I33" s="10"/>
      <c r="J33" s="10"/>
      <c r="L33" s="10"/>
      <c r="M33" s="3"/>
      <c r="N33" s="10"/>
      <c r="Q33" s="1"/>
      <c r="R33" s="10"/>
    </row>
    <row r="34" spans="1:19" ht="12.75">
      <c r="A34" s="1" t="s">
        <v>40</v>
      </c>
      <c r="E34" s="45"/>
      <c r="F34" s="45"/>
      <c r="L34" s="10"/>
      <c r="M34" s="3"/>
      <c r="N34" s="10"/>
      <c r="Q34" s="10"/>
      <c r="R34" s="10"/>
      <c r="S34" s="26"/>
    </row>
    <row r="35" spans="1:19" ht="12.75">
      <c r="A35" s="1" t="s">
        <v>43</v>
      </c>
      <c r="D35" s="10"/>
      <c r="F35" s="7"/>
      <c r="L35" s="10"/>
      <c r="M35" s="10"/>
      <c r="N35" s="10"/>
      <c r="Q35" s="10"/>
      <c r="R35" s="10"/>
      <c r="S35" s="6"/>
    </row>
    <row r="36" spans="1:19" ht="12.75">
      <c r="A36" s="10"/>
      <c r="D36" s="10"/>
      <c r="F36" s="7"/>
      <c r="G36" s="10"/>
      <c r="L36" s="10"/>
      <c r="M36" s="10"/>
      <c r="N36" s="10"/>
      <c r="Q36" s="10"/>
      <c r="R36" s="10"/>
      <c r="S36" s="4"/>
    </row>
    <row r="37" spans="1:19" ht="12.75">
      <c r="A37" s="10"/>
      <c r="D37" s="10"/>
      <c r="F37" s="55"/>
      <c r="G37" s="10"/>
      <c r="L37" s="1"/>
      <c r="M37" s="10"/>
      <c r="N37" s="10"/>
      <c r="Q37" s="10"/>
      <c r="R37" s="10"/>
      <c r="S37" s="2"/>
    </row>
    <row r="38" spans="1:19" ht="12.75">
      <c r="A38" s="3" t="s">
        <v>11</v>
      </c>
      <c r="D38" s="10"/>
      <c r="F38" s="7"/>
      <c r="G38" s="10"/>
      <c r="Q38" s="3"/>
      <c r="R38" s="10"/>
      <c r="S38" s="4"/>
    </row>
    <row r="39" spans="1:4" ht="12.75">
      <c r="A39" s="3" t="s">
        <v>38</v>
      </c>
      <c r="B39" s="10"/>
      <c r="C39" s="10"/>
      <c r="D39" s="10"/>
    </row>
    <row r="40" spans="1:7" ht="12.75">
      <c r="A40" s="47"/>
      <c r="B40" s="48"/>
      <c r="C40" s="48"/>
      <c r="D40" s="48"/>
      <c r="E40" s="49"/>
      <c r="F40" s="48"/>
      <c r="G40" s="23"/>
    </row>
    <row r="41" spans="1:7" ht="12.75">
      <c r="A41" s="47"/>
      <c r="B41" s="48"/>
      <c r="C41" s="48"/>
      <c r="D41" s="48"/>
      <c r="E41" s="49"/>
      <c r="F41" s="48"/>
      <c r="G41" s="17"/>
    </row>
    <row r="42" spans="1:7" ht="12.75">
      <c r="A42" s="47"/>
      <c r="B42" s="48"/>
      <c r="C42" s="48"/>
      <c r="D42" s="48"/>
      <c r="E42" s="47"/>
      <c r="F42" s="48"/>
      <c r="G42" s="10"/>
    </row>
    <row r="43" spans="1:7" ht="12.75">
      <c r="A43" s="47"/>
      <c r="B43" s="48"/>
      <c r="C43" s="48"/>
      <c r="D43" s="48"/>
      <c r="E43" s="47"/>
      <c r="F43" s="48"/>
      <c r="G43" s="10"/>
    </row>
    <row r="44" spans="1:7" ht="12.75">
      <c r="A44" s="47"/>
      <c r="B44" s="48"/>
      <c r="C44" s="48"/>
      <c r="D44" s="48"/>
      <c r="E44" s="47"/>
      <c r="F44" s="48"/>
      <c r="G44" s="10"/>
    </row>
    <row r="45" spans="1:7" ht="12.75">
      <c r="A45" s="47"/>
      <c r="B45" s="48"/>
      <c r="C45" s="48"/>
      <c r="D45" s="48"/>
      <c r="E45" s="47"/>
      <c r="F45" s="48"/>
      <c r="G45" s="8"/>
    </row>
    <row r="46" spans="1:7" ht="12.75">
      <c r="A46" s="47"/>
      <c r="B46" s="48"/>
      <c r="C46" s="48"/>
      <c r="D46" s="48"/>
      <c r="E46" s="47"/>
      <c r="F46" s="48"/>
      <c r="G46" s="8"/>
    </row>
    <row r="47" spans="1:7" ht="12.75">
      <c r="A47" s="47"/>
      <c r="B47" s="48"/>
      <c r="C47" s="48"/>
      <c r="D47" s="48"/>
      <c r="E47" s="47"/>
      <c r="F47" s="48"/>
      <c r="G47" s="8"/>
    </row>
    <row r="48" spans="1:7" ht="12.75">
      <c r="A48" s="47"/>
      <c r="B48" s="48"/>
      <c r="C48" s="48"/>
      <c r="D48" s="48"/>
      <c r="E48" s="47"/>
      <c r="F48" s="48"/>
      <c r="G48" s="8"/>
    </row>
    <row r="49" spans="1:7" ht="12.75">
      <c r="A49" s="47"/>
      <c r="B49" s="48"/>
      <c r="C49" s="48"/>
      <c r="D49" s="48"/>
      <c r="E49" s="48"/>
      <c r="F49" s="48"/>
      <c r="G49" s="8"/>
    </row>
    <row r="50" spans="1:7" ht="12.75">
      <c r="A50" s="47"/>
      <c r="B50" s="48"/>
      <c r="C50" s="48"/>
      <c r="D50" s="48"/>
      <c r="E50" s="48"/>
      <c r="F50" s="48"/>
      <c r="G50" s="8"/>
    </row>
    <row r="51" spans="1:7" ht="12.75">
      <c r="A51" s="47"/>
      <c r="B51" s="48"/>
      <c r="C51" s="48"/>
      <c r="D51" s="48"/>
      <c r="E51" s="48"/>
      <c r="F51" s="48"/>
      <c r="G51" s="8"/>
    </row>
    <row r="52" spans="1:7" ht="12.75">
      <c r="A52" s="47"/>
      <c r="B52" s="48"/>
      <c r="C52" s="48"/>
      <c r="D52" s="48"/>
      <c r="E52" s="48"/>
      <c r="F52" s="48"/>
      <c r="G52" s="8"/>
    </row>
    <row r="53" spans="2:7" ht="12.75">
      <c r="B53" s="14"/>
      <c r="C53" s="14"/>
      <c r="D53" s="14"/>
      <c r="E53" s="14"/>
      <c r="F53" s="14"/>
      <c r="G53" s="8"/>
    </row>
    <row r="54" spans="2:7" ht="12.75">
      <c r="B54" s="14"/>
      <c r="C54" s="14"/>
      <c r="D54" s="14"/>
      <c r="E54" s="14"/>
      <c r="F54" s="14"/>
      <c r="G54" s="8"/>
    </row>
    <row r="56" ht="12.75">
      <c r="A56" s="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8"/>
  <sheetViews>
    <sheetView zoomScalePageLayoutView="0" workbookViewId="0" topLeftCell="A1">
      <selection activeCell="E12" sqref="E12"/>
    </sheetView>
  </sheetViews>
  <sheetFormatPr defaultColWidth="9.140625" defaultRowHeight="12.75"/>
  <cols>
    <col min="4" max="4" width="13.140625" style="0" customWidth="1"/>
  </cols>
  <sheetData>
    <row r="6" ht="12.75">
      <c r="D6" s="10" t="s">
        <v>23</v>
      </c>
    </row>
    <row r="8" spans="3:4" ht="12.75">
      <c r="C8" s="10" t="s">
        <v>24</v>
      </c>
      <c r="D8">
        <v>1517.89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Abington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Harper</dc:creator>
  <cp:keywords/>
  <dc:description/>
  <cp:lastModifiedBy>harpe</cp:lastModifiedBy>
  <cp:lastPrinted>2021-05-09T10:15:36Z</cp:lastPrinted>
  <dcterms:created xsi:type="dcterms:W3CDTF">2006-04-17T20:03:49Z</dcterms:created>
  <dcterms:modified xsi:type="dcterms:W3CDTF">2021-05-09T10:16:52Z</dcterms:modified>
  <cp:category/>
  <cp:version/>
  <cp:contentType/>
  <cp:contentStatus/>
</cp:coreProperties>
</file>